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Маркетинг\Гельперин Илья\Задачи\Новый сайт\8_Фонд 5\5_Данные для форм\1_Посмотреть выплаты дохода инвесторам\"/>
    </mc:Choice>
  </mc:AlternateContent>
  <xr:revisionPtr revIDLastSave="0" documentId="13_ncr:1_{3C4AFC91-E3F6-4D3B-AEC3-33D6E9EF7D31}" xr6:coauthVersionLast="47" xr6:coauthVersionMax="47" xr10:uidLastSave="{00000000-0000-0000-0000-000000000000}"/>
  <bookViews>
    <workbookView xWindow="-90" yWindow="-16320" windowWidth="29040" windowHeight="15840" xr2:uid="{9C589C59-C320-433C-85BA-ACC75CE0077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5" i="1" l="1"/>
  <c r="F14" i="1" s="1"/>
  <c r="F13" i="1" s="1"/>
  <c r="G15" i="1" l="1"/>
  <c r="G13" i="1"/>
  <c r="F12" i="1"/>
  <c r="G14" i="1"/>
  <c r="G12" i="1" l="1"/>
  <c r="F11" i="1"/>
  <c r="F10" i="1" l="1"/>
  <c r="G11" i="1"/>
  <c r="F9" i="1" l="1"/>
  <c r="G10" i="1"/>
  <c r="F8" i="1" l="1"/>
  <c r="G9" i="1"/>
  <c r="G8" i="1" l="1"/>
  <c r="F7" i="1"/>
  <c r="F6" i="1" l="1"/>
  <c r="G7" i="1"/>
  <c r="F5" i="1" l="1"/>
  <c r="G5" i="1" s="1"/>
  <c r="G6" i="1"/>
</calcChain>
</file>

<file path=xl/sharedStrings.xml><?xml version="1.0" encoding="utf-8"?>
<sst xmlns="http://schemas.openxmlformats.org/spreadsheetml/2006/main" count="19" uniqueCount="9">
  <si>
    <t>Доходность ЗПИФ 5</t>
  </si>
  <si>
    <t>Месяц, за который
выплачивается доход</t>
  </si>
  <si>
    <t>РСП на начало периода, руб.*</t>
  </si>
  <si>
    <t xml:space="preserve">Доходность арендного потока,% </t>
  </si>
  <si>
    <t>план</t>
  </si>
  <si>
    <t>факт</t>
  </si>
  <si>
    <t xml:space="preserve">*РСП на начало периода - Расчетная стоимость пая на начало отчетного периода, 2026 году - на 31.12.2025. 
</t>
  </si>
  <si>
    <t>Выплаты на 1 пай, руб.</t>
  </si>
  <si>
    <t>Дата закрытия реестра УК
(последний рабочий день отчтётного месяца)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</si>
</sst>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9]mmmm\ yyyy;@"/>
    <numFmt numFmtId="165" formatCode="_-* #,##0.0\ _₽_-;\-* #,##0.0\ _₽_-;_-* &quot;-&quot;??\ _₽_-;_-@_-"/>
    <numFmt numFmtId="166" formatCode="0.0%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C00000"/>
      <name val="Suisse Intl "/>
      <charset val="204"/>
    </font>
    <font>
      <b/>
      <sz val="11"/>
      <color rgb="FFC00000"/>
      <name val="Suisse Intl"/>
      <family val="2"/>
    </font>
    <font>
      <sz val="10"/>
      <color theme="1"/>
      <name val="Suisse Intl"/>
      <family val="2"/>
    </font>
    <font>
      <b/>
      <sz val="10"/>
      <color theme="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0"/>
      <color rgb="FFC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4" fontId="9" fillId="0" borderId="0" xfId="0" applyNumberFormat="1" applyFont="1" applyAlignment="1">
      <alignment horizontal="left" vertical="top" wrapText="1"/>
    </xf>
    <xf numFmtId="14" fontId="9" fillId="0" borderId="2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 3" xfId="1" xr:uid="{C36E7BCF-0D81-4D78-A508-D246C5333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7BD2-DD6A-4E9A-BA2F-2FF609664941}">
  <dimension ref="B2:G17"/>
  <sheetViews>
    <sheetView tabSelected="1" workbookViewId="0">
      <selection activeCell="D20" sqref="D20"/>
    </sheetView>
  </sheetViews>
  <sheetFormatPr defaultRowHeight="15"/>
  <cols>
    <col min="2" max="2" width="9.7109375" customWidth="1"/>
    <col min="3" max="3" width="22.140625" customWidth="1"/>
    <col min="4" max="4" width="28.7109375" customWidth="1"/>
    <col min="5" max="5" width="16.42578125" customWidth="1"/>
    <col min="6" max="6" width="16.85546875" customWidth="1"/>
    <col min="7" max="7" width="19.28515625" customWidth="1"/>
  </cols>
  <sheetData>
    <row r="2" spans="2:7" ht="15.75">
      <c r="B2" s="1"/>
      <c r="C2" s="1" t="s">
        <v>0</v>
      </c>
      <c r="D2" s="2"/>
      <c r="E2" s="3"/>
      <c r="F2" s="3"/>
    </row>
    <row r="3" spans="2:7" ht="15.75" thickBot="1">
      <c r="B3" s="3"/>
    </row>
    <row r="4" spans="2:7" ht="39" thickBot="1">
      <c r="B4" s="3"/>
      <c r="C4" s="4" t="s">
        <v>1</v>
      </c>
      <c r="D4" s="4" t="s">
        <v>8</v>
      </c>
      <c r="E4" s="4" t="s">
        <v>7</v>
      </c>
      <c r="F4" s="4" t="s">
        <v>2</v>
      </c>
      <c r="G4" s="4" t="s">
        <v>3</v>
      </c>
    </row>
    <row r="5" spans="2:7" ht="15.75" thickBot="1">
      <c r="B5" s="5" t="s">
        <v>4</v>
      </c>
      <c r="C5" s="6">
        <v>46357</v>
      </c>
      <c r="D5" s="7">
        <v>46386</v>
      </c>
      <c r="E5" s="8">
        <v>10.24898714290485</v>
      </c>
      <c r="F5" s="9">
        <f t="shared" ref="F5:F14" si="0">F6</f>
        <v>1031.3198042901822</v>
      </c>
      <c r="G5" s="10">
        <f t="shared" ref="G5:G15" si="1">E5/F5*12</f>
        <v>0.11925286919076088</v>
      </c>
    </row>
    <row r="6" spans="2:7" ht="15.75" thickBot="1">
      <c r="B6" s="5" t="s">
        <v>4</v>
      </c>
      <c r="C6" s="6">
        <v>46327</v>
      </c>
      <c r="D6" s="7">
        <v>46356</v>
      </c>
      <c r="E6" s="8">
        <v>10.24898714290485</v>
      </c>
      <c r="F6" s="9">
        <f t="shared" si="0"/>
        <v>1031.3198042901822</v>
      </c>
      <c r="G6" s="10">
        <f t="shared" si="1"/>
        <v>0.11925286919076088</v>
      </c>
    </row>
    <row r="7" spans="2:7" ht="15.75" thickBot="1">
      <c r="B7" s="5" t="s">
        <v>4</v>
      </c>
      <c r="C7" s="6">
        <v>46296</v>
      </c>
      <c r="D7" s="7">
        <v>46325</v>
      </c>
      <c r="E7" s="8">
        <v>10.24898714290485</v>
      </c>
      <c r="F7" s="9">
        <f t="shared" si="0"/>
        <v>1031.3198042901822</v>
      </c>
      <c r="G7" s="10">
        <f t="shared" si="1"/>
        <v>0.11925286919076088</v>
      </c>
    </row>
    <row r="8" spans="2:7" ht="15.75" thickBot="1">
      <c r="B8" s="5" t="s">
        <v>4</v>
      </c>
      <c r="C8" s="6">
        <v>46266</v>
      </c>
      <c r="D8" s="7">
        <v>46295</v>
      </c>
      <c r="E8" s="8">
        <v>10.24898714290485</v>
      </c>
      <c r="F8" s="9">
        <f t="shared" si="0"/>
        <v>1031.3198042901822</v>
      </c>
      <c r="G8" s="10">
        <f t="shared" si="1"/>
        <v>0.11925286919076088</v>
      </c>
    </row>
    <row r="9" spans="2:7" ht="15.75" thickBot="1">
      <c r="B9" s="5" t="s">
        <v>4</v>
      </c>
      <c r="C9" s="6">
        <v>46235</v>
      </c>
      <c r="D9" s="7">
        <v>46265</v>
      </c>
      <c r="E9" s="8">
        <v>10.24898714290485</v>
      </c>
      <c r="F9" s="9">
        <f t="shared" si="0"/>
        <v>1031.3198042901822</v>
      </c>
      <c r="G9" s="10">
        <f t="shared" si="1"/>
        <v>0.11925286919076088</v>
      </c>
    </row>
    <row r="10" spans="2:7" ht="15.75" thickBot="1">
      <c r="B10" s="5" t="s">
        <v>4</v>
      </c>
      <c r="C10" s="6">
        <v>46204</v>
      </c>
      <c r="D10" s="7">
        <v>46234</v>
      </c>
      <c r="E10" s="8">
        <v>10.24898714290485</v>
      </c>
      <c r="F10" s="9">
        <f t="shared" si="0"/>
        <v>1031.3198042901822</v>
      </c>
      <c r="G10" s="10">
        <f t="shared" si="1"/>
        <v>0.11925286919076088</v>
      </c>
    </row>
    <row r="11" spans="2:7" ht="15.75" thickBot="1">
      <c r="B11" s="5" t="s">
        <v>4</v>
      </c>
      <c r="C11" s="6">
        <v>46174</v>
      </c>
      <c r="D11" s="7">
        <v>46203</v>
      </c>
      <c r="E11" s="8">
        <v>10.24898714290485</v>
      </c>
      <c r="F11" s="9">
        <f t="shared" si="0"/>
        <v>1031.3198042901822</v>
      </c>
      <c r="G11" s="10">
        <f t="shared" si="1"/>
        <v>0.11925286919076088</v>
      </c>
    </row>
    <row r="12" spans="2:7" ht="15.75" thickBot="1">
      <c r="B12" s="5" t="s">
        <v>4</v>
      </c>
      <c r="C12" s="6">
        <v>46143</v>
      </c>
      <c r="D12" s="7">
        <v>46171</v>
      </c>
      <c r="E12" s="8">
        <v>10.24898714290485</v>
      </c>
      <c r="F12" s="9">
        <f t="shared" si="0"/>
        <v>1031.3198042901822</v>
      </c>
      <c r="G12" s="10">
        <f t="shared" si="1"/>
        <v>0.11925286919076088</v>
      </c>
    </row>
    <row r="13" spans="2:7" ht="15.75" thickBot="1">
      <c r="B13" s="5" t="s">
        <v>4</v>
      </c>
      <c r="C13" s="6">
        <v>46113</v>
      </c>
      <c r="D13" s="7">
        <v>46142</v>
      </c>
      <c r="E13" s="8">
        <v>10.24898714290485</v>
      </c>
      <c r="F13" s="9">
        <f t="shared" si="0"/>
        <v>1031.3198042901822</v>
      </c>
      <c r="G13" s="10">
        <f t="shared" si="1"/>
        <v>0.11925286919076088</v>
      </c>
    </row>
    <row r="14" spans="2:7" ht="15.75" thickBot="1">
      <c r="B14" s="5" t="s">
        <v>5</v>
      </c>
      <c r="C14" s="6">
        <v>46082</v>
      </c>
      <c r="D14" s="7">
        <v>46112</v>
      </c>
      <c r="E14" s="8">
        <v>10.242190687942687</v>
      </c>
      <c r="F14" s="9">
        <f t="shared" si="0"/>
        <v>1031.3198042901822</v>
      </c>
      <c r="G14" s="10">
        <f t="shared" si="1"/>
        <v>0.11917378852227502</v>
      </c>
    </row>
    <row r="15" spans="2:7" ht="15.75" thickBot="1">
      <c r="B15" s="5" t="s">
        <v>5</v>
      </c>
      <c r="C15" s="6">
        <v>46054</v>
      </c>
      <c r="D15" s="7">
        <v>46080</v>
      </c>
      <c r="E15" s="8">
        <v>10.239083700869447</v>
      </c>
      <c r="F15" s="9">
        <f>F16</f>
        <v>1031.3198042901822</v>
      </c>
      <c r="G15" s="10">
        <f t="shared" si="1"/>
        <v>0.11913763693794223</v>
      </c>
    </row>
    <row r="16" spans="2:7" ht="15.75" thickBot="1">
      <c r="B16" s="5" t="s">
        <v>5</v>
      </c>
      <c r="C16" s="6">
        <v>46023</v>
      </c>
      <c r="D16" s="7">
        <v>46052</v>
      </c>
      <c r="E16" s="8">
        <v>10.359982147969905</v>
      </c>
      <c r="F16" s="9">
        <v>1031.3198042901822</v>
      </c>
      <c r="G16" s="10">
        <f>E16/F16*12</f>
        <v>0.12054436001178451</v>
      </c>
    </row>
    <row r="17" spans="3:6" s="11" customFormat="1" ht="31.9" customHeight="1">
      <c r="C17" s="13" t="s">
        <v>6</v>
      </c>
      <c r="D17" s="14"/>
      <c r="E17" s="14"/>
      <c r="F17" s="12"/>
    </row>
  </sheetData>
  <mergeCells count="1"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Koltsova</dc:creator>
  <cp:lastModifiedBy>Gelperin Ilia</cp:lastModifiedBy>
  <dcterms:created xsi:type="dcterms:W3CDTF">2026-04-13T08:26:43Z</dcterms:created>
  <dcterms:modified xsi:type="dcterms:W3CDTF">2026-04-29T14:35:22Z</dcterms:modified>
</cp:coreProperties>
</file>